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ogoped\Desktop\UDŽBENICI 2026-2027\"/>
    </mc:Choice>
  </mc:AlternateContent>
  <bookViews>
    <workbookView xWindow="0" yWindow="0" windowWidth="28800" windowHeight="12210"/>
  </bookViews>
  <sheets>
    <sheet name="Razredna nastava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1" l="1"/>
  <c r="C74" i="1"/>
  <c r="C15" i="1"/>
  <c r="C14" i="1"/>
  <c r="F23" i="1" l="1"/>
  <c r="B23" i="1"/>
  <c r="A23" i="1"/>
  <c r="C25" i="1" l="1"/>
  <c r="B83" i="1" l="1"/>
  <c r="A83" i="1"/>
  <c r="F83" i="1"/>
  <c r="C83" i="1"/>
  <c r="A65" i="1"/>
  <c r="F65" i="1"/>
  <c r="C65" i="1"/>
  <c r="B25" i="1"/>
  <c r="A25" i="1"/>
  <c r="F25" i="1"/>
  <c r="B55" i="1" l="1"/>
  <c r="A55" i="1"/>
  <c r="C55" i="1"/>
  <c r="F55" i="1"/>
</calcChain>
</file>

<file path=xl/sharedStrings.xml><?xml version="1.0" encoding="utf-8"?>
<sst xmlns="http://schemas.openxmlformats.org/spreadsheetml/2006/main" count="219" uniqueCount="147">
  <si>
    <t xml:space="preserve">OSNOVNA ŠKOLA NOVSKA </t>
  </si>
  <si>
    <t>Reg. Br.</t>
  </si>
  <si>
    <t>Šifra</t>
  </si>
  <si>
    <t>Nakladnik</t>
  </si>
  <si>
    <t>Naziv udžbenika</t>
  </si>
  <si>
    <t>Vrsta izdanja</t>
  </si>
  <si>
    <t>Autor(i)</t>
  </si>
  <si>
    <t xml:space="preserve">1. razred osnovne škole- redovan program </t>
  </si>
  <si>
    <t xml:space="preserve">HRVATSKI JEZIK </t>
  </si>
  <si>
    <t>Školska knjiga d.d.</t>
  </si>
  <si>
    <t>Sonja Ivić, Marija Krmpotić</t>
  </si>
  <si>
    <t xml:space="preserve">MATEMATIKA </t>
  </si>
  <si>
    <t>Sanja Jakovljević Rogić, Dubravka Miklec, Graciella Prtajin</t>
  </si>
  <si>
    <t xml:space="preserve">PRIRODA I DRUŠTVO </t>
  </si>
  <si>
    <t>INFORMATIKA</t>
  </si>
  <si>
    <t xml:space="preserve">2. razred osnovne škole- redovan program </t>
  </si>
  <si>
    <t>MATEMATIKA</t>
  </si>
  <si>
    <t>ENGLESKI JEZIK</t>
  </si>
  <si>
    <t>Profil Klett d.o.o.</t>
  </si>
  <si>
    <t>NEW BUILDING BLOCKS 2</t>
  </si>
  <si>
    <t>udžbenik engleskoga jezika za drugi razred osnovne škole, druga godina učenja</t>
  </si>
  <si>
    <t>Kristina Čajo Anđel, Daška Domljan, Ankica Knezović, Danka Singer</t>
  </si>
  <si>
    <t>E-SVIJET 2</t>
  </si>
  <si>
    <t>radni udžbenik informatike s dodatnim digitalnim sadržajima u drugom razredu osnovne škole</t>
  </si>
  <si>
    <t>Josipa Blagus, Nataša Ljubić Klemše, Ana Flisar Odorčić, Ivana Ružić, Nikola Mihočka</t>
  </si>
  <si>
    <t>Nadbiskupski duhovni stol - Glas Koncila</t>
  </si>
  <si>
    <t>U PRIJATELJSTVU S BOGOM</t>
  </si>
  <si>
    <t>udžbenik za katolički vjeronauk drugoga razreda osnovne škole</t>
  </si>
  <si>
    <t>Josip Šimunović, Tihana Petković, Suzana Lipovac</t>
  </si>
  <si>
    <t xml:space="preserve">3. razred osnovne škole- redovan program </t>
  </si>
  <si>
    <t>PRIRODA I DRUŠTVO</t>
  </si>
  <si>
    <t>ISTRAŽUJEMO NAŠ SVIJET 3</t>
  </si>
  <si>
    <t>udžbenik prirode i društva s dodatnim digitalnim sadržajima u trećem razredu osnovne škole</t>
  </si>
  <si>
    <t>Alena Letina, Tamara Kisovar Ivanda, Zdenko Braičić</t>
  </si>
  <si>
    <t xml:space="preserve">ENGLESKI JEZIK </t>
  </si>
  <si>
    <t>NEW BUILDING BLOCKS 3</t>
  </si>
  <si>
    <t>udžbenik engleskoga jezika za treći razred osnovne škole, treća godina učenja</t>
  </si>
  <si>
    <t>Kristina Čajo Anđel, Ankica Knezović</t>
  </si>
  <si>
    <t>Alfa d.d.</t>
  </si>
  <si>
    <t>Blaženka Rihter, Karmen Toić Dlačić</t>
  </si>
  <si>
    <t>Kršćanska sadašnjost d.o.o.</t>
  </si>
  <si>
    <t>U LJUBAVI I POMIRENJU</t>
  </si>
  <si>
    <t>udžbenik za katolički vjeronauk trećega razreda osnovne škole</t>
  </si>
  <si>
    <t>Ante Pavlović, Ivica Pažin, Mirjana Džambo Šporec</t>
  </si>
  <si>
    <t xml:space="preserve">4. razred osnovne škole- redovan program </t>
  </si>
  <si>
    <t>MOJA DOMENA 4</t>
  </si>
  <si>
    <t>udžbenik iz informatike za četvrti razred osnovne škole</t>
  </si>
  <si>
    <t>U BOŽJOJ LJUBAVI</t>
  </si>
  <si>
    <t>udžbenik</t>
  </si>
  <si>
    <t>GK</t>
  </si>
  <si>
    <t>KATOLIČKI VJERONAUK- izborni predmet</t>
  </si>
  <si>
    <t>ISLAMSKI VJERONAUK- izborni predmet</t>
  </si>
  <si>
    <t>UDŽBENIK ISLAMSKOG VJERONAUKA ZA 1. RAZRED OSNOVNE ŠKOLE</t>
  </si>
  <si>
    <t>Emina Mešić, Alem Crnkić</t>
  </si>
  <si>
    <t>MIZ</t>
  </si>
  <si>
    <t>UDŽBENIK ISLAMSKOG VJERONAUKA: za 2. razred osnovne škole</t>
  </si>
  <si>
    <t xml:space="preserve">HRVATSKI JEZIK - KNJIŽEVNOST I JEZIK </t>
  </si>
  <si>
    <t xml:space="preserve">ENGLESKI JEZIK - IV. GODINA UČENJA, I. STRANI JEZIK </t>
  </si>
  <si>
    <t>Kristina Čajo Anđel, Daška Domljan, Paula Vranković</t>
  </si>
  <si>
    <t xml:space="preserve">ENGLESKI JEZIK - I. GODINA UČENJA, II. STRANI JEZIK </t>
  </si>
  <si>
    <t>Biserka Džeba</t>
  </si>
  <si>
    <t xml:space="preserve">NJEMAČKI JEZIK - IV. GODINA UČENJA, I. STRANI JEZIK </t>
  </si>
  <si>
    <t xml:space="preserve">NJEMAČKI JEZIK - I. GODINA UČENJA, II. STRANI JEZIK </t>
  </si>
  <si>
    <t>Ivica Pažin i Ante Pavlović</t>
  </si>
  <si>
    <t>udžbenik za katolički vjeronauk četvrtoga razreda osnovne škole</t>
  </si>
  <si>
    <t>WAY TO GO 1</t>
  </si>
  <si>
    <t>udžbenik engleskog jezika za 4. razred osnovne škole: I. godina učenja</t>
  </si>
  <si>
    <t>udžbenik engleskoga jezika sa zvučnim cd-om za četvrti razred osnovne škole, IV. godina učenja</t>
  </si>
  <si>
    <t>NEW BUILDING BLOCKS 4</t>
  </si>
  <si>
    <t xml:space="preserve">GLAZBENA KULTURA </t>
  </si>
  <si>
    <t>NEW BUILDING BLOCKS 1</t>
  </si>
  <si>
    <t>udžbenik engleskog jezika za prvi razred osnovne škole, prva godina učenja</t>
  </si>
  <si>
    <t>Emina Mešić</t>
  </si>
  <si>
    <t>Melisa Arslani, Haris Opardija</t>
  </si>
  <si>
    <t>integrirani radni udžbenik hrvatskoga jezika u četvrtom razredu osnovne škole, 1. i 2. dio s dodatnim digitalnim sadržajima</t>
  </si>
  <si>
    <t>ISTRAŽUJEMO NAŠ SVIJET 4</t>
  </si>
  <si>
    <t>udžbenik prirode i društva u četvrtom razredu osnovne škole s dodatnim digitalnim sadržajima</t>
  </si>
  <si>
    <t>Tamara Kisovar Ivanda, Alena Letina, Zdenko Braičić</t>
  </si>
  <si>
    <t>UDŽBENIK ISLAMSKOG VJERONAUKA ZA 3. RAZRED OSNOVNE ŠKOLE</t>
  </si>
  <si>
    <t>DAROVI VJERE I ZAJEDNIŠTVA</t>
  </si>
  <si>
    <t>radni udžbenik njemačkog jezika u četvrtom razredu osnovne škole, 4. godina učenja</t>
  </si>
  <si>
    <t>Lea Jambrek Topić, Elizabeta Šnajder</t>
  </si>
  <si>
    <t>GUT GEMACHT! 4</t>
  </si>
  <si>
    <t>#DEUTSCH 1</t>
  </si>
  <si>
    <t>Alexa Mathias, Jasmina Troha</t>
  </si>
  <si>
    <t>radni udžbenik njemačkog jezika u četvrtom razredu osnovne škole, 1. godina učenja</t>
  </si>
  <si>
    <t>RAZIGRANI ZVUCI 1</t>
  </si>
  <si>
    <t>radni udžbenik glazbene kulture s dodatnim digitalnim sadržajima u prvom razredu osnovne škole</t>
  </si>
  <si>
    <t xml:space="preserve">Vladimir Jandrašek, Jelena Ivaci </t>
  </si>
  <si>
    <t>/</t>
  </si>
  <si>
    <t xml:space="preserve">GUT GEMACHT! 2 </t>
  </si>
  <si>
    <t>udžbenik njemačkog jezika s dodatnim digitalnim sadržajima u drugom razredu osnovne škole, 2. godina učenja</t>
  </si>
  <si>
    <t>NJEMAČKI JEZIK</t>
  </si>
  <si>
    <t xml:space="preserve">NJEMAČKI JEZIK </t>
  </si>
  <si>
    <t>GUT GEMACHT! 3</t>
  </si>
  <si>
    <t>udžbenik njemačkog jezika s dodatnim digitalnim sadržajima u trećem razredu osnovne škole, 3. godina učenja</t>
  </si>
  <si>
    <t>ISTRAŽUJEMO NAŠ SVIJET 1</t>
  </si>
  <si>
    <t>udžbenik prirode i društva s dodatnim digitalnim sadržajima u prvom razredu osnovne škole</t>
  </si>
  <si>
    <t>Alena Letina, Tamara Kisovar Ivanda, Ivan De Zan</t>
  </si>
  <si>
    <t xml:space="preserve">MOJ SRETNI BROJ 2 </t>
  </si>
  <si>
    <t>udžbenik matematike s dodatnim digitalnim sadržajima u drugom razredu osnovne škole</t>
  </si>
  <si>
    <t>ZLATNA VRATA 4</t>
  </si>
  <si>
    <t>ISTRAŽUJEMO NAŠ SVIJET 2</t>
  </si>
  <si>
    <t>udžbenik prirode i društva s dodatnim digitalnim sadržajima u drugome razredu osnovne škole</t>
  </si>
  <si>
    <t>Tamara Kisovar Ivanda, Alena Letina</t>
  </si>
  <si>
    <t>Ružica Ambruš Kiš</t>
  </si>
  <si>
    <t>GLAZBENI KRUG 3</t>
  </si>
  <si>
    <t>radni obrazovni materijali iz glazbene kulture za treći razred osnovne škole</t>
  </si>
  <si>
    <t>MOJ SRETNI BROJ 3</t>
  </si>
  <si>
    <t xml:space="preserve"> udžbenik matematike s dodatnim digitalnim sadržajima u trećem razredu osnovne škole</t>
  </si>
  <si>
    <t>NINA I TINO 4</t>
  </si>
  <si>
    <t xml:space="preserve">E SVIJET 1 </t>
  </si>
  <si>
    <t>radni udžbenik informatike s dodatnim digitalnim sadržajima u prvom razredu osnovne škole</t>
  </si>
  <si>
    <t>MOJA DOMENA 3</t>
  </si>
  <si>
    <t>udžbenik iz informatike za treći razred osnovne škole</t>
  </si>
  <si>
    <t>ALLEGRO 4</t>
  </si>
  <si>
    <t>udžbenik glazbene kulture u četvrtom razredu osnovne škole s dodatnim digitalnim sadržajima</t>
  </si>
  <si>
    <t>početnica hrvatskoga jezika s dodatnim digitalnim sadržajima u prvom razredu osnovne škole, 1. dio</t>
  </si>
  <si>
    <t>početnica hrvatskoga jezika s dodatnim digitalnim sadržajima u prvom razredu osnovne škole, 2. dio</t>
  </si>
  <si>
    <t>RAZIGRANI ZVUCI 2</t>
  </si>
  <si>
    <t>radni udžbenik glazbene kulture s dodatnim digitalnim sadržajima u drugom razredu osnovne škole</t>
  </si>
  <si>
    <t>APPLAUS! PLUS 1</t>
  </si>
  <si>
    <t>udžbenik njemačkoga jezika za prvi razred osnovne škole, prva godina učenja</t>
  </si>
  <si>
    <t>radni udžbenik matematike za prvi razred osnovne škole, 1. dio</t>
  </si>
  <si>
    <t>Alenka Boras Mandić, Lana Lončar, Radmila Pešut, Maja Križman Roškar</t>
  </si>
  <si>
    <t>radni udžbenik matematike za prvi razred osnovne škole, 2. dio</t>
  </si>
  <si>
    <t>radni udžbenik hrvatskog jezika s dodatnim digitalnim sadržajima u drugom razredu osnovne škole, 1. i 2. dio.</t>
  </si>
  <si>
    <t>integrirani radni udžbenik hrvatskoga jezika s dodatnim digitalnim sadržajima u trećem razredu osnovne škole - 1. dio i 2. dio</t>
  </si>
  <si>
    <t>Ankica Španić, Jadranka Jurić, Terezija Zokić, Benita Vladušić</t>
  </si>
  <si>
    <t>udžbenik hrvatskoga jezika za četvrti razred osnovne škole, 1. dio</t>
  </si>
  <si>
    <t>udžbenik hrvatskoga jezika za četvrti razred osnovne škole, 2. dio</t>
  </si>
  <si>
    <t>Saša Veronek Germadnik, Miroslava Vekić, Ulita Pocedić, Maja Križman Roškar</t>
  </si>
  <si>
    <t>udžbenik matematike u četvrtom razredu osnovne škole s dodatnim digitalnim sadržajima</t>
  </si>
  <si>
    <t xml:space="preserve">MOJ SRETNI BROJ 4  </t>
  </si>
  <si>
    <t>udžbenik prirode i društva za četvrti razred osnovne škole, 1. dio</t>
  </si>
  <si>
    <t xml:space="preserve">NINA I TINO 4  </t>
  </si>
  <si>
    <t>udžbenik prirode i društva za četvrti razred osnovne škole, 2. dio</t>
  </si>
  <si>
    <t>Arijana Piškulić Marjanović, Jasminka Pizzitola, Lidija Prpić, Željka Zagorac</t>
  </si>
  <si>
    <r>
      <rPr>
        <b/>
        <sz val="14"/>
        <color theme="1"/>
        <rFont val="Calibri"/>
        <family val="2"/>
        <charset val="238"/>
        <scheme val="minor"/>
      </rPr>
      <t>RAZREDNA NASTAVA</t>
    </r>
    <r>
      <rPr>
        <sz val="14"/>
        <color theme="1"/>
        <rFont val="Calibri"/>
        <family val="2"/>
        <charset val="238"/>
        <scheme val="minor"/>
      </rPr>
      <t>- Udžbenici za 2026./ 2027. školsku godinu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</si>
  <si>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SVIJET RIJEČI 3  </t>
  </si>
  <si>
    <t>PČELICA 2</t>
  </si>
  <si>
    <t>PČELICA 1</t>
  </si>
  <si>
    <t>NINA I TINO 1</t>
  </si>
  <si>
    <t>udžbenik za islamski vjeronauk četvrtoga razreda osnovne škole</t>
  </si>
  <si>
    <t>Husret Hasanović</t>
  </si>
  <si>
    <t>UDŽBENIK ISLAMSKOG VJERONAUKA</t>
  </si>
  <si>
    <t>Mešihat Islamske zajednice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</si>
</sst>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12" fillId="0" borderId="0"/>
    <xf numFmtId="0" fontId="13" fillId="0" borderId="0"/>
  </cellStyleXfs>
  <cellXfs count="79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" fontId="9" fillId="2" borderId="1" xfId="1" applyNumberFormat="1" applyFont="1" applyFill="1" applyBorder="1" applyAlignment="1">
      <alignment horizontal="center" vertical="center" readingOrder="1"/>
    </xf>
    <xf numFmtId="0" fontId="10" fillId="2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/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vertical="center" wrapText="1" readingOrder="1"/>
    </xf>
    <xf numFmtId="0" fontId="10" fillId="2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0" xfId="0" applyFont="1" applyAlignment="1">
      <alignment horizontal="left" wrapText="1"/>
    </xf>
    <xf numFmtId="49" fontId="9" fillId="2" borderId="1" xfId="1" applyNumberFormat="1" applyFont="1" applyFill="1" applyBorder="1" applyAlignment="1">
      <alignment horizontal="left" vertical="center" wrapText="1" readingOrder="1"/>
    </xf>
    <xf numFmtId="49" fontId="9" fillId="2" borderId="1" xfId="1" applyNumberFormat="1" applyFont="1" applyFill="1" applyBorder="1" applyAlignment="1">
      <alignment vertical="center" wrapText="1" readingOrder="1"/>
    </xf>
    <xf numFmtId="0" fontId="10" fillId="0" borderId="1" xfId="3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4" fillId="5" borderId="0" xfId="0" applyFont="1" applyFill="1"/>
    <xf numFmtId="0" fontId="4" fillId="5" borderId="0" xfId="0" applyFont="1" applyFill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left" wrapText="1"/>
    </xf>
    <xf numFmtId="0" fontId="4" fillId="5" borderId="0" xfId="0" applyFont="1" applyFill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1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0" fontId="4" fillId="0" borderId="5" xfId="0" applyFont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 wrapText="1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0" fillId="0" borderId="7" xfId="0" applyFont="1" applyFill="1" applyBorder="1" applyAlignment="1" applyProtection="1">
      <alignment horizontal="left" vertical="center" wrapText="1" readingOrder="1"/>
      <protection locked="0"/>
    </xf>
    <xf numFmtId="0" fontId="10" fillId="0" borderId="7" xfId="0" applyFont="1" applyFill="1" applyBorder="1" applyAlignment="1" applyProtection="1">
      <alignment horizontal="center" vertical="center" wrapText="1" readingOrder="1"/>
      <protection locked="0"/>
    </xf>
  </cellXfs>
  <cellStyles count="5">
    <cellStyle name="Normal 2" xfId="1"/>
    <cellStyle name="Normal_SVI RAZREDI ZAJEDNO_2" xfId="3"/>
    <cellStyle name="Normalno" xfId="0" builtinId="0"/>
    <cellStyle name="Normalno 2" xfId="2"/>
    <cellStyle name="Normalno 3" xfId="4"/>
  </cellStyles>
  <dxfs count="0"/>
  <tableStyles count="0" defaultTableStyle="TableStyleMedium2" defaultPivotStyle="PivotStyleLight16"/>
  <colors>
    <mruColors>
      <color rgb="FF009999"/>
      <color rgb="FFB9EEED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1295630</xdr:colOff>
      <xdr:row>0</xdr:row>
      <xdr:rowOff>180975</xdr:rowOff>
    </xdr:from>
    <xdr:to>
      <xdr:col>4</xdr:col>
      <xdr:colOff>854968</xdr:colOff>
      <xdr:row>3</xdr:row>
      <xdr:rowOff>104775</xdr:rowOff>
    </xdr:to>
    <xdr:pic>
      <xdr:nvPicPr>
        <xdr:cNvPr id="2" name="Slika 1" descr="Osnovna škola Novska">
          <a:extLst>
            <a:ext uri="{FF2B5EF4-FFF2-40B4-BE49-F238E27FC236}">
              <a16:creationId xmlns:a16="http://schemas.microsoft.com/office/drawing/2014/main" id="{F7090AC0-0674-4D44-B957-F3A5BB94E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839" y="180975"/>
          <a:ext cx="1619250" cy="677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ogoped/Downloads/katalog-odobrenih-udzbenika-za-osnovnu-skol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ogoped/Downloads/katalog-odobrenih-udzbenika-za-osnovnu-skolu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talog OŠ"/>
    </sheetNames>
    <sheetDataSet>
      <sheetData sheetId="0">
        <row r="31">
          <cell r="A31">
            <v>6128</v>
          </cell>
          <cell r="B31">
            <v>3944</v>
          </cell>
          <cell r="D31" t="str">
            <v>Gordana Barišić Lazar, Danica Holetić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talog OŠ"/>
    </sheetNames>
    <sheetDataSet>
      <sheetData sheetId="0">
        <row r="61">
          <cell r="A61">
            <v>7001</v>
          </cell>
          <cell r="B61">
            <v>4741</v>
          </cell>
          <cell r="D61" t="str">
            <v>Josipa Blagus, Nataša Ljubić Klemše, Ana Flisar Odorčić, Nikolina Bubica, Ivana Ružić, Nikola Mihočka</v>
          </cell>
        </row>
        <row r="184">
          <cell r="A184">
            <v>7060</v>
          </cell>
          <cell r="B184">
            <v>4800</v>
          </cell>
          <cell r="D184" t="str">
            <v>Sanja Jakovljević Rogić, Dubravka Miklec, Graciella Prtajin</v>
          </cell>
        </row>
        <row r="195">
          <cell r="A195">
            <v>6539</v>
          </cell>
          <cell r="D195" t="str">
            <v>Blaženka Rihter, Karmen Toić Dlačić</v>
          </cell>
        </row>
        <row r="279">
          <cell r="A279">
            <v>7602</v>
          </cell>
          <cell r="B279">
            <v>5239</v>
          </cell>
          <cell r="D279" t="str">
            <v>Natalija Banov, Davor Brđanović, Sandra Frančišković, Sandra Ivančić, Eva Kirchmayer Bilić, Alenka Martinović, Darko Novosel, Tomislav Pehar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Aspek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1"/>
  <sheetViews>
    <sheetView tabSelected="1" topLeftCell="A58" zoomScale="110" zoomScaleNormal="110" workbookViewId="0">
      <selection activeCell="F90" sqref="F90"/>
    </sheetView>
  </sheetViews>
  <sheetFormatPr defaultRowHeight="15.75" x14ac:dyDescent="0.25"/>
  <cols>
    <col min="1" max="1" width="9.140625" style="5"/>
    <col min="2" max="2" width="9.140625" style="7"/>
    <col min="3" max="3" width="18.7109375" style="1" customWidth="1"/>
    <col min="4" max="4" width="30" style="7" customWidth="1"/>
    <col min="5" max="5" width="38" style="11" customWidth="1"/>
    <col min="6" max="6" width="31.140625" style="2" customWidth="1"/>
  </cols>
  <sheetData>
    <row r="1" spans="1:8" ht="20.100000000000001" customHeight="1" x14ac:dyDescent="0.25">
      <c r="A1" s="56"/>
      <c r="B1" s="56"/>
      <c r="C1" s="56"/>
      <c r="D1" s="56"/>
      <c r="E1" s="56"/>
      <c r="F1" s="56"/>
      <c r="G1" s="55"/>
      <c r="H1" s="55"/>
    </row>
    <row r="2" spans="1:8" ht="20.100000000000001" customHeight="1" x14ac:dyDescent="0.25">
      <c r="A2" s="56"/>
      <c r="B2" s="56"/>
      <c r="C2" s="56"/>
      <c r="D2" s="56"/>
      <c r="E2" s="56"/>
      <c r="F2" s="56"/>
      <c r="G2" s="55"/>
      <c r="H2" s="55"/>
    </row>
    <row r="3" spans="1:8" ht="20.100000000000001" customHeight="1" x14ac:dyDescent="0.25">
      <c r="A3" s="56"/>
      <c r="B3" s="56"/>
      <c r="C3" s="56"/>
      <c r="D3" s="56"/>
      <c r="E3" s="56"/>
      <c r="F3" s="56"/>
      <c r="G3" s="55"/>
      <c r="H3" s="55"/>
    </row>
    <row r="4" spans="1:8" ht="20.100000000000001" customHeight="1" x14ac:dyDescent="0.25">
      <c r="A4" s="56"/>
      <c r="B4" s="56"/>
      <c r="C4" s="56"/>
      <c r="D4" s="56"/>
      <c r="E4" s="56"/>
      <c r="F4" s="56"/>
      <c r="G4" s="55"/>
      <c r="H4" s="55"/>
    </row>
    <row r="5" spans="1:8" ht="34.9" customHeight="1" x14ac:dyDescent="0.25">
      <c r="A5" s="60" t="s">
        <v>0</v>
      </c>
      <c r="B5" s="60"/>
      <c r="C5" s="60"/>
      <c r="D5" s="60"/>
      <c r="E5" s="60"/>
      <c r="F5" s="60"/>
      <c r="G5" s="55"/>
      <c r="H5" s="55"/>
    </row>
    <row r="6" spans="1:8" ht="30" customHeight="1" x14ac:dyDescent="0.25">
      <c r="A6" s="58" t="s">
        <v>138</v>
      </c>
      <c r="B6" s="58"/>
      <c r="C6" s="58"/>
      <c r="D6" s="58"/>
      <c r="E6" s="58"/>
      <c r="F6" s="58"/>
      <c r="G6" s="55"/>
      <c r="H6" s="55"/>
    </row>
    <row r="7" spans="1:8" ht="18.75" x14ac:dyDescent="0.25">
      <c r="A7" s="43" t="s">
        <v>1</v>
      </c>
      <c r="B7" s="43" t="s">
        <v>2</v>
      </c>
      <c r="C7" s="43" t="s">
        <v>3</v>
      </c>
      <c r="D7" s="43" t="s">
        <v>4</v>
      </c>
      <c r="E7" s="44" t="s">
        <v>5</v>
      </c>
      <c r="F7" s="44" t="s">
        <v>6</v>
      </c>
      <c r="G7" s="55"/>
      <c r="H7" s="55"/>
    </row>
    <row r="8" spans="1:8" ht="15" x14ac:dyDescent="0.25">
      <c r="A8" s="55"/>
      <c r="B8" s="55"/>
      <c r="C8" s="55"/>
      <c r="D8" s="55"/>
      <c r="E8" s="55"/>
      <c r="F8" s="55"/>
      <c r="G8" s="55"/>
      <c r="H8" s="55"/>
    </row>
    <row r="9" spans="1:8" ht="25.15" customHeight="1" x14ac:dyDescent="0.25">
      <c r="A9" s="59" t="s">
        <v>7</v>
      </c>
      <c r="B9" s="59"/>
      <c r="C9" s="59"/>
      <c r="D9" s="59"/>
      <c r="E9" s="59"/>
      <c r="F9" s="59"/>
      <c r="G9" s="55"/>
      <c r="H9" s="55"/>
    </row>
    <row r="10" spans="1:8" ht="24.95" customHeight="1" x14ac:dyDescent="0.25">
      <c r="A10" s="30" t="s">
        <v>8</v>
      </c>
      <c r="B10" s="31"/>
      <c r="C10" s="31"/>
      <c r="D10" s="31"/>
      <c r="E10" s="31"/>
      <c r="F10" s="31"/>
      <c r="G10" s="55"/>
      <c r="H10" s="55"/>
    </row>
    <row r="11" spans="1:8" s="15" customFormat="1" ht="47.25" x14ac:dyDescent="0.25">
      <c r="A11" s="16">
        <v>6041</v>
      </c>
      <c r="B11" s="16">
        <v>3875</v>
      </c>
      <c r="C11" s="17" t="s">
        <v>9</v>
      </c>
      <c r="D11" s="17" t="s">
        <v>141</v>
      </c>
      <c r="E11" s="18" t="s">
        <v>117</v>
      </c>
      <c r="F11" s="18" t="s">
        <v>10</v>
      </c>
      <c r="G11" s="55"/>
      <c r="H11" s="55"/>
    </row>
    <row r="12" spans="1:8" s="15" customFormat="1" ht="45" customHeight="1" x14ac:dyDescent="0.25">
      <c r="A12" s="16">
        <v>6042</v>
      </c>
      <c r="B12" s="16">
        <v>3875</v>
      </c>
      <c r="C12" s="17" t="s">
        <v>9</v>
      </c>
      <c r="D12" s="17" t="s">
        <v>141</v>
      </c>
      <c r="E12" s="18" t="s">
        <v>118</v>
      </c>
      <c r="F12" s="18" t="s">
        <v>10</v>
      </c>
      <c r="G12" s="55"/>
      <c r="H12" s="55"/>
    </row>
    <row r="13" spans="1:8" ht="24.95" customHeight="1" x14ac:dyDescent="0.25">
      <c r="A13" s="30" t="s">
        <v>11</v>
      </c>
      <c r="B13" s="31"/>
      <c r="C13" s="31"/>
      <c r="D13" s="31"/>
      <c r="E13" s="31"/>
      <c r="F13" s="31"/>
      <c r="G13" s="55"/>
      <c r="H13" s="55"/>
    </row>
    <row r="14" spans="1:8" ht="47.25" x14ac:dyDescent="0.25">
      <c r="A14" s="16">
        <v>6106</v>
      </c>
      <c r="B14" s="49">
        <v>3929</v>
      </c>
      <c r="C14" s="16" t="str">
        <f>$C$23</f>
        <v>Profil Klett d.o.o.</v>
      </c>
      <c r="D14" s="52" t="s">
        <v>142</v>
      </c>
      <c r="E14" s="18" t="s">
        <v>123</v>
      </c>
      <c r="F14" s="18" t="s">
        <v>124</v>
      </c>
      <c r="G14" s="55"/>
      <c r="H14" s="55"/>
    </row>
    <row r="15" spans="1:8" ht="48.75" customHeight="1" x14ac:dyDescent="0.25">
      <c r="A15" s="39">
        <v>6107</v>
      </c>
      <c r="B15" s="49">
        <v>3929</v>
      </c>
      <c r="C15" s="16" t="str">
        <f>$C$23</f>
        <v>Profil Klett d.o.o.</v>
      </c>
      <c r="D15" s="52" t="s">
        <v>142</v>
      </c>
      <c r="E15" s="18" t="s">
        <v>125</v>
      </c>
      <c r="F15" s="42" t="s">
        <v>124</v>
      </c>
      <c r="G15" s="55"/>
      <c r="H15" s="55"/>
    </row>
    <row r="16" spans="1:8" ht="24.95" customHeight="1" x14ac:dyDescent="0.25">
      <c r="A16" s="30" t="s">
        <v>13</v>
      </c>
      <c r="B16" s="50"/>
      <c r="C16" s="31"/>
      <c r="D16" s="31"/>
      <c r="E16" s="31"/>
      <c r="F16" s="31"/>
      <c r="G16" s="55"/>
      <c r="H16" s="55"/>
    </row>
    <row r="17" spans="1:8" ht="69" customHeight="1" x14ac:dyDescent="0.25">
      <c r="A17" s="16">
        <v>6151</v>
      </c>
      <c r="B17" s="16">
        <v>3966</v>
      </c>
      <c r="C17" s="17" t="s">
        <v>9</v>
      </c>
      <c r="D17" s="17" t="s">
        <v>96</v>
      </c>
      <c r="E17" s="18" t="s">
        <v>97</v>
      </c>
      <c r="F17" s="18" t="s">
        <v>98</v>
      </c>
      <c r="G17" s="55"/>
      <c r="H17" s="55"/>
    </row>
    <row r="18" spans="1:8" ht="24.95" customHeight="1" x14ac:dyDescent="0.25">
      <c r="A18" s="57" t="s">
        <v>69</v>
      </c>
      <c r="B18" s="57"/>
      <c r="C18" s="57"/>
      <c r="D18" s="57"/>
      <c r="E18" s="57"/>
      <c r="F18" s="57"/>
      <c r="G18" s="55"/>
      <c r="H18" s="55"/>
    </row>
    <row r="19" spans="1:8" ht="47.25" x14ac:dyDescent="0.25">
      <c r="A19" s="16" t="s">
        <v>89</v>
      </c>
      <c r="B19" s="16" t="s">
        <v>89</v>
      </c>
      <c r="C19" s="17" t="s">
        <v>9</v>
      </c>
      <c r="D19" s="9" t="s">
        <v>86</v>
      </c>
      <c r="E19" s="21" t="s">
        <v>87</v>
      </c>
      <c r="F19" s="21" t="s">
        <v>88</v>
      </c>
      <c r="G19" s="55"/>
      <c r="H19" s="55"/>
    </row>
    <row r="20" spans="1:8" ht="24.95" customHeight="1" x14ac:dyDescent="0.25">
      <c r="A20" s="66" t="s">
        <v>17</v>
      </c>
      <c r="B20" s="67"/>
      <c r="C20" s="67"/>
      <c r="D20" s="67"/>
      <c r="E20" s="67"/>
      <c r="F20" s="67"/>
      <c r="G20" s="55"/>
      <c r="H20" s="55"/>
    </row>
    <row r="21" spans="1:8" ht="47.25" x14ac:dyDescent="0.25">
      <c r="A21" s="3">
        <v>5984</v>
      </c>
      <c r="B21" s="3">
        <v>3824</v>
      </c>
      <c r="C21" s="22" t="s">
        <v>18</v>
      </c>
      <c r="D21" s="9" t="s">
        <v>70</v>
      </c>
      <c r="E21" s="12" t="s">
        <v>71</v>
      </c>
      <c r="F21" s="13" t="s">
        <v>21</v>
      </c>
      <c r="G21" s="55"/>
      <c r="H21" s="55"/>
    </row>
    <row r="22" spans="1:8" ht="25.15" customHeight="1" x14ac:dyDescent="0.25">
      <c r="A22" s="66" t="s">
        <v>93</v>
      </c>
      <c r="B22" s="67"/>
      <c r="C22" s="67"/>
      <c r="D22" s="67"/>
      <c r="E22" s="67"/>
      <c r="F22" s="67"/>
      <c r="G22" s="55"/>
      <c r="H22" s="55"/>
    </row>
    <row r="23" spans="1:8" ht="42.75" customHeight="1" x14ac:dyDescent="0.25">
      <c r="A23" s="3">
        <f>'[1]Katalog OŠ'!$A$31</f>
        <v>6128</v>
      </c>
      <c r="B23" s="3">
        <f>'[1]Katalog OŠ'!$B$31</f>
        <v>3944</v>
      </c>
      <c r="C23" s="22" t="s">
        <v>18</v>
      </c>
      <c r="D23" s="9" t="s">
        <v>121</v>
      </c>
      <c r="E23" s="12" t="s">
        <v>122</v>
      </c>
      <c r="F23" s="13" t="str">
        <f>'[1]Katalog OŠ'!$D$31</f>
        <v>Gordana Barišić Lazar, Danica Holetić</v>
      </c>
      <c r="G23" s="55"/>
      <c r="H23" s="55"/>
    </row>
    <row r="24" spans="1:8" ht="24.95" customHeight="1" x14ac:dyDescent="0.25">
      <c r="A24" s="30" t="s">
        <v>14</v>
      </c>
      <c r="B24" s="31"/>
      <c r="C24" s="31"/>
      <c r="D24" s="31"/>
      <c r="E24" s="31"/>
      <c r="F24" s="31"/>
      <c r="G24" s="55"/>
      <c r="H24" s="55"/>
    </row>
    <row r="25" spans="1:8" ht="63" x14ac:dyDescent="0.25">
      <c r="A25" s="47">
        <f>'[2]Katalog OŠ'!$A$61</f>
        <v>7001</v>
      </c>
      <c r="B25" s="47">
        <f>'[2]Katalog OŠ'!$B$61</f>
        <v>4741</v>
      </c>
      <c r="C25" s="16" t="str">
        <f>$C$23</f>
        <v>Profil Klett d.o.o.</v>
      </c>
      <c r="D25" s="17" t="s">
        <v>111</v>
      </c>
      <c r="E25" s="21" t="s">
        <v>112</v>
      </c>
      <c r="F25" s="46" t="str">
        <f>'[2]Katalog OŠ'!$D$61</f>
        <v>Josipa Blagus, Nataša Ljubić Klemše, Ana Flisar Odorčić, Nikolina Bubica, Ivana Ružić, Nikola Mihočka</v>
      </c>
      <c r="G25" s="55"/>
      <c r="H25" s="55"/>
    </row>
    <row r="26" spans="1:8" ht="24.95" customHeight="1" x14ac:dyDescent="0.25">
      <c r="A26" s="30" t="s">
        <v>50</v>
      </c>
      <c r="B26" s="31"/>
      <c r="C26" s="31"/>
      <c r="D26" s="31"/>
      <c r="E26" s="31"/>
      <c r="F26" s="31"/>
      <c r="G26" s="55"/>
      <c r="H26" s="55"/>
    </row>
    <row r="27" spans="1:8" ht="31.5" x14ac:dyDescent="0.25">
      <c r="A27" s="3">
        <v>6079</v>
      </c>
      <c r="B27" s="3">
        <v>3904</v>
      </c>
      <c r="C27" s="8" t="s">
        <v>49</v>
      </c>
      <c r="D27" s="9" t="s">
        <v>47</v>
      </c>
      <c r="E27" s="12" t="s">
        <v>48</v>
      </c>
      <c r="F27" s="13" t="s">
        <v>28</v>
      </c>
      <c r="G27" s="55"/>
      <c r="H27" s="55"/>
    </row>
    <row r="28" spans="1:8" ht="24.95" customHeight="1" x14ac:dyDescent="0.25">
      <c r="A28" s="30" t="s">
        <v>51</v>
      </c>
      <c r="B28" s="31"/>
      <c r="C28" s="31"/>
      <c r="D28" s="31"/>
      <c r="E28" s="31"/>
      <c r="F28" s="31"/>
      <c r="G28" s="55"/>
      <c r="H28" s="55"/>
    </row>
    <row r="29" spans="1:8" ht="47.25" x14ac:dyDescent="0.25">
      <c r="A29" s="4">
        <v>6077</v>
      </c>
      <c r="B29" s="4">
        <v>3902</v>
      </c>
      <c r="C29" s="8" t="s">
        <v>54</v>
      </c>
      <c r="D29" s="10" t="s">
        <v>52</v>
      </c>
      <c r="E29" s="10" t="s">
        <v>48</v>
      </c>
      <c r="F29" s="10" t="s">
        <v>53</v>
      </c>
      <c r="G29" s="55"/>
      <c r="H29" s="55"/>
    </row>
    <row r="30" spans="1:8" ht="15" x14ac:dyDescent="0.25">
      <c r="A30" s="61"/>
      <c r="B30" s="61"/>
      <c r="C30" s="61"/>
      <c r="D30" s="61"/>
      <c r="E30" s="61"/>
      <c r="F30" s="61"/>
      <c r="G30" s="55"/>
      <c r="H30" s="55"/>
    </row>
    <row r="31" spans="1:8" ht="25.15" customHeight="1" x14ac:dyDescent="0.25">
      <c r="A31" s="62" t="s">
        <v>15</v>
      </c>
      <c r="B31" s="62"/>
      <c r="C31" s="62"/>
      <c r="D31" s="62"/>
      <c r="E31" s="62"/>
      <c r="F31" s="62"/>
      <c r="G31" s="55"/>
      <c r="H31" s="55"/>
    </row>
    <row r="32" spans="1:8" ht="24.95" customHeight="1" x14ac:dyDescent="0.25">
      <c r="A32" s="30" t="s">
        <v>8</v>
      </c>
      <c r="B32" s="31"/>
      <c r="C32" s="31"/>
      <c r="D32" s="31"/>
      <c r="E32" s="31"/>
      <c r="F32" s="31"/>
      <c r="G32" s="55"/>
      <c r="H32" s="55"/>
    </row>
    <row r="33" spans="1:8" ht="63" x14ac:dyDescent="0.25">
      <c r="A33" s="51">
        <v>7071</v>
      </c>
      <c r="B33" s="51">
        <v>4809</v>
      </c>
      <c r="C33" s="16" t="s">
        <v>9</v>
      </c>
      <c r="D33" s="53" t="s">
        <v>140</v>
      </c>
      <c r="E33" s="18" t="s">
        <v>126</v>
      </c>
      <c r="F33" s="51" t="s">
        <v>10</v>
      </c>
      <c r="G33" s="55"/>
      <c r="H33" s="55"/>
    </row>
    <row r="34" spans="1:8" ht="24.95" customHeight="1" x14ac:dyDescent="0.25">
      <c r="A34" s="30" t="s">
        <v>16</v>
      </c>
      <c r="B34" s="31"/>
      <c r="C34" s="31"/>
      <c r="D34" s="31"/>
      <c r="E34" s="31"/>
      <c r="F34" s="31"/>
      <c r="G34" s="55"/>
      <c r="H34" s="55"/>
    </row>
    <row r="35" spans="1:8" ht="63" customHeight="1" x14ac:dyDescent="0.25">
      <c r="A35" s="16">
        <v>7059</v>
      </c>
      <c r="B35" s="16">
        <v>4799</v>
      </c>
      <c r="C35" s="16" t="s">
        <v>9</v>
      </c>
      <c r="D35" s="17" t="s">
        <v>99</v>
      </c>
      <c r="E35" s="21" t="s">
        <v>100</v>
      </c>
      <c r="F35" s="18" t="s">
        <v>12</v>
      </c>
      <c r="G35" s="55"/>
      <c r="H35" s="55"/>
    </row>
    <row r="36" spans="1:8" ht="24.95" customHeight="1" x14ac:dyDescent="0.25">
      <c r="A36" s="30" t="s">
        <v>13</v>
      </c>
      <c r="B36" s="31"/>
      <c r="C36" s="31"/>
      <c r="D36" s="31"/>
      <c r="E36" s="31"/>
      <c r="F36" s="31"/>
      <c r="G36" s="55"/>
      <c r="H36" s="55"/>
    </row>
    <row r="37" spans="1:8" ht="62.45" customHeight="1" x14ac:dyDescent="0.25">
      <c r="A37" s="16">
        <v>7034</v>
      </c>
      <c r="B37" s="16">
        <v>4774</v>
      </c>
      <c r="C37" s="16" t="s">
        <v>9</v>
      </c>
      <c r="D37" s="17" t="s">
        <v>102</v>
      </c>
      <c r="E37" s="21" t="s">
        <v>103</v>
      </c>
      <c r="F37" s="18" t="s">
        <v>104</v>
      </c>
      <c r="G37" s="55"/>
      <c r="H37" s="55"/>
    </row>
    <row r="38" spans="1:8" ht="24.95" customHeight="1" x14ac:dyDescent="0.25">
      <c r="A38" s="70" t="s">
        <v>69</v>
      </c>
      <c r="B38" s="70"/>
      <c r="C38" s="70"/>
      <c r="D38" s="70"/>
      <c r="E38" s="70"/>
      <c r="F38" s="70"/>
      <c r="G38" s="55"/>
      <c r="H38" s="55"/>
    </row>
    <row r="39" spans="1:8" ht="50.45" customHeight="1" x14ac:dyDescent="0.25">
      <c r="A39" s="3" t="s">
        <v>89</v>
      </c>
      <c r="B39" s="3" t="s">
        <v>89</v>
      </c>
      <c r="C39" s="16" t="s">
        <v>9</v>
      </c>
      <c r="D39" s="23" t="s">
        <v>119</v>
      </c>
      <c r="E39" s="21" t="s">
        <v>120</v>
      </c>
      <c r="F39" s="21" t="s">
        <v>88</v>
      </c>
      <c r="G39" s="55"/>
      <c r="H39" s="55"/>
    </row>
    <row r="40" spans="1:8" ht="24.95" customHeight="1" x14ac:dyDescent="0.25">
      <c r="A40" s="68" t="s">
        <v>17</v>
      </c>
      <c r="B40" s="68"/>
      <c r="C40" s="68"/>
      <c r="D40" s="68"/>
      <c r="E40" s="68"/>
      <c r="F40" s="68"/>
      <c r="G40" s="55"/>
      <c r="H40" s="55"/>
    </row>
    <row r="41" spans="1:8" ht="47.25" x14ac:dyDescent="0.25">
      <c r="A41" s="16">
        <v>6897</v>
      </c>
      <c r="B41" s="16">
        <v>4649</v>
      </c>
      <c r="C41" s="16" t="s">
        <v>18</v>
      </c>
      <c r="D41" s="17" t="s">
        <v>19</v>
      </c>
      <c r="E41" s="21" t="s">
        <v>20</v>
      </c>
      <c r="F41" s="18" t="s">
        <v>21</v>
      </c>
      <c r="G41" s="55"/>
      <c r="H41" s="55"/>
    </row>
    <row r="42" spans="1:8" ht="25.15" customHeight="1" x14ac:dyDescent="0.25">
      <c r="A42" s="68" t="s">
        <v>92</v>
      </c>
      <c r="B42" s="68"/>
      <c r="C42" s="68"/>
      <c r="D42" s="68"/>
      <c r="E42" s="68"/>
      <c r="F42" s="68"/>
      <c r="G42" s="55"/>
      <c r="H42" s="55"/>
    </row>
    <row r="43" spans="1:8" ht="63" x14ac:dyDescent="0.25">
      <c r="A43" s="39">
        <v>4763</v>
      </c>
      <c r="B43" s="40">
        <v>7023</v>
      </c>
      <c r="C43" s="16" t="s">
        <v>9</v>
      </c>
      <c r="D43" s="7" t="s">
        <v>90</v>
      </c>
      <c r="E43" s="41" t="s">
        <v>91</v>
      </c>
      <c r="F43" s="42" t="s">
        <v>81</v>
      </c>
      <c r="G43" s="55"/>
      <c r="H43" s="55"/>
    </row>
    <row r="44" spans="1:8" ht="24.95" customHeight="1" x14ac:dyDescent="0.25">
      <c r="A44" s="30" t="s">
        <v>14</v>
      </c>
      <c r="B44" s="31"/>
      <c r="C44" s="31"/>
      <c r="D44" s="31"/>
      <c r="E44" s="31"/>
      <c r="F44" s="31"/>
      <c r="G44" s="55"/>
      <c r="H44" s="55"/>
    </row>
    <row r="45" spans="1:8" ht="47.25" x14ac:dyDescent="0.25">
      <c r="A45" s="16">
        <v>7002</v>
      </c>
      <c r="B45" s="16">
        <v>4742</v>
      </c>
      <c r="C45" s="16" t="s">
        <v>9</v>
      </c>
      <c r="D45" s="17" t="s">
        <v>22</v>
      </c>
      <c r="E45" s="21" t="s">
        <v>23</v>
      </c>
      <c r="F45" s="18" t="s">
        <v>24</v>
      </c>
      <c r="G45" s="55"/>
      <c r="H45" s="55"/>
    </row>
    <row r="46" spans="1:8" ht="24.95" customHeight="1" x14ac:dyDescent="0.25">
      <c r="A46" s="30" t="s">
        <v>50</v>
      </c>
      <c r="B46" s="31"/>
      <c r="C46" s="31"/>
      <c r="D46" s="31"/>
      <c r="E46" s="31"/>
      <c r="F46" s="31"/>
      <c r="G46" s="55"/>
      <c r="H46" s="55"/>
    </row>
    <row r="47" spans="1:8" ht="47.25" x14ac:dyDescent="0.25">
      <c r="A47" s="16">
        <v>6721</v>
      </c>
      <c r="B47" s="16">
        <v>4485</v>
      </c>
      <c r="C47" s="19" t="s">
        <v>25</v>
      </c>
      <c r="D47" s="17" t="s">
        <v>26</v>
      </c>
      <c r="E47" s="21" t="s">
        <v>27</v>
      </c>
      <c r="F47" s="18" t="s">
        <v>28</v>
      </c>
      <c r="G47" s="55"/>
      <c r="H47" s="55"/>
    </row>
    <row r="48" spans="1:8" ht="24.95" customHeight="1" x14ac:dyDescent="0.25">
      <c r="A48" s="30" t="s">
        <v>51</v>
      </c>
      <c r="B48" s="31"/>
      <c r="C48" s="31"/>
      <c r="D48" s="31"/>
      <c r="E48" s="31"/>
      <c r="F48" s="31"/>
      <c r="G48" s="55"/>
      <c r="H48" s="55"/>
    </row>
    <row r="49" spans="1:9" ht="47.25" x14ac:dyDescent="0.25">
      <c r="A49" s="16">
        <v>6715</v>
      </c>
      <c r="B49" s="3">
        <v>4479</v>
      </c>
      <c r="C49" s="16" t="s">
        <v>54</v>
      </c>
      <c r="D49" s="24" t="s">
        <v>55</v>
      </c>
      <c r="E49" s="25" t="s">
        <v>48</v>
      </c>
      <c r="F49" s="26" t="s">
        <v>72</v>
      </c>
      <c r="G49" s="55"/>
      <c r="H49" s="55"/>
    </row>
    <row r="50" spans="1:9" ht="15" x14ac:dyDescent="0.25">
      <c r="A50" s="61"/>
      <c r="B50" s="61"/>
      <c r="C50" s="61"/>
      <c r="D50" s="61"/>
      <c r="E50" s="61"/>
      <c r="F50" s="61"/>
      <c r="G50" s="55"/>
      <c r="H50" s="55"/>
    </row>
    <row r="51" spans="1:9" ht="25.15" customHeight="1" x14ac:dyDescent="0.25">
      <c r="A51" s="62" t="s">
        <v>29</v>
      </c>
      <c r="B51" s="62"/>
      <c r="C51" s="62"/>
      <c r="D51" s="62"/>
      <c r="E51" s="62"/>
      <c r="F51" s="62"/>
      <c r="G51" s="55"/>
      <c r="H51" s="55"/>
    </row>
    <row r="52" spans="1:9" ht="24.95" customHeight="1" x14ac:dyDescent="0.25">
      <c r="A52" s="30" t="s">
        <v>8</v>
      </c>
      <c r="B52" s="31"/>
      <c r="C52" s="31"/>
      <c r="D52" s="31"/>
      <c r="E52" s="31"/>
      <c r="F52" s="31"/>
      <c r="G52" s="55"/>
      <c r="H52" s="55"/>
    </row>
    <row r="53" spans="1:9" ht="80.25" customHeight="1" x14ac:dyDescent="0.25">
      <c r="A53" s="51">
        <v>7088</v>
      </c>
      <c r="B53" s="51">
        <v>4826</v>
      </c>
      <c r="C53" s="16" t="s">
        <v>9</v>
      </c>
      <c r="D53" s="53" t="s">
        <v>139</v>
      </c>
      <c r="E53" s="18" t="s">
        <v>127</v>
      </c>
      <c r="F53" s="54" t="s">
        <v>128</v>
      </c>
      <c r="G53" s="55"/>
      <c r="H53" s="55"/>
    </row>
    <row r="54" spans="1:9" ht="24.95" customHeight="1" x14ac:dyDescent="0.25">
      <c r="A54" s="30" t="s">
        <v>16</v>
      </c>
      <c r="B54" s="31"/>
      <c r="C54" s="31"/>
      <c r="D54" s="31"/>
      <c r="E54" s="31"/>
      <c r="F54" s="31"/>
      <c r="G54" s="55"/>
      <c r="H54" s="55"/>
    </row>
    <row r="55" spans="1:9" ht="67.150000000000006" customHeight="1" x14ac:dyDescent="0.25">
      <c r="A55" s="47">
        <f>'[2]Katalog OŠ'!$A$184</f>
        <v>7060</v>
      </c>
      <c r="B55" s="47">
        <f>'[2]Katalog OŠ'!$B$184</f>
        <v>4800</v>
      </c>
      <c r="C55" s="16" t="str">
        <f>$C$57</f>
        <v>Školska knjiga d.d.</v>
      </c>
      <c r="D55" s="17" t="s">
        <v>108</v>
      </c>
      <c r="E55" s="21" t="s">
        <v>109</v>
      </c>
      <c r="F55" s="46" t="str">
        <f>'[2]Katalog OŠ'!$D$184</f>
        <v>Sanja Jakovljević Rogić, Dubravka Miklec, Graciella Prtajin</v>
      </c>
      <c r="G55" s="55"/>
      <c r="H55" s="55"/>
    </row>
    <row r="56" spans="1:9" ht="24.95" customHeight="1" x14ac:dyDescent="0.25">
      <c r="A56" s="30" t="s">
        <v>30</v>
      </c>
      <c r="B56" s="31"/>
      <c r="C56" s="31"/>
      <c r="D56" s="31"/>
      <c r="E56" s="31"/>
      <c r="F56" s="31"/>
      <c r="G56" s="55"/>
      <c r="H56" s="55"/>
    </row>
    <row r="57" spans="1:9" ht="47.25" x14ac:dyDescent="0.25">
      <c r="A57" s="16">
        <v>7035</v>
      </c>
      <c r="B57" s="16">
        <v>4775</v>
      </c>
      <c r="C57" s="16" t="s">
        <v>9</v>
      </c>
      <c r="D57" s="17" t="s">
        <v>31</v>
      </c>
      <c r="E57" s="21" t="s">
        <v>32</v>
      </c>
      <c r="F57" s="18" t="s">
        <v>33</v>
      </c>
      <c r="G57" s="55"/>
      <c r="H57" s="55"/>
    </row>
    <row r="58" spans="1:9" ht="24.95" customHeight="1" x14ac:dyDescent="0.25">
      <c r="A58" s="63" t="s">
        <v>69</v>
      </c>
      <c r="B58" s="64"/>
      <c r="C58" s="64"/>
      <c r="D58" s="64"/>
      <c r="E58" s="64"/>
      <c r="F58" s="65"/>
      <c r="G58" s="55"/>
      <c r="H58" s="55"/>
    </row>
    <row r="59" spans="1:9" ht="53.45" customHeight="1" x14ac:dyDescent="0.25">
      <c r="A59" s="3" t="s">
        <v>89</v>
      </c>
      <c r="B59" s="3" t="s">
        <v>89</v>
      </c>
      <c r="C59" s="16" t="s">
        <v>18</v>
      </c>
      <c r="D59" s="18" t="s">
        <v>106</v>
      </c>
      <c r="E59" s="21" t="s">
        <v>107</v>
      </c>
      <c r="F59" s="18" t="s">
        <v>105</v>
      </c>
      <c r="G59" s="55"/>
      <c r="H59" s="55"/>
    </row>
    <row r="60" spans="1:9" ht="24.95" customHeight="1" x14ac:dyDescent="0.25">
      <c r="A60" s="68" t="s">
        <v>34</v>
      </c>
      <c r="B60" s="68"/>
      <c r="C60" s="68"/>
      <c r="D60" s="68"/>
      <c r="E60" s="68"/>
      <c r="F60" s="68"/>
      <c r="G60" s="55"/>
      <c r="H60" s="55"/>
      <c r="I60" s="48"/>
    </row>
    <row r="61" spans="1:9" ht="47.25" x14ac:dyDescent="0.25">
      <c r="A61" s="16">
        <v>6898</v>
      </c>
      <c r="B61" s="16">
        <v>4650</v>
      </c>
      <c r="C61" s="16" t="s">
        <v>18</v>
      </c>
      <c r="D61" s="17" t="s">
        <v>35</v>
      </c>
      <c r="E61" s="21" t="s">
        <v>36</v>
      </c>
      <c r="F61" s="18" t="s">
        <v>37</v>
      </c>
      <c r="G61" s="55"/>
      <c r="H61" s="55"/>
    </row>
    <row r="62" spans="1:9" ht="25.15" customHeight="1" x14ac:dyDescent="0.25">
      <c r="A62" s="66" t="s">
        <v>93</v>
      </c>
      <c r="B62" s="67"/>
      <c r="C62" s="67"/>
      <c r="D62" s="67"/>
      <c r="E62" s="67"/>
      <c r="F62" s="67"/>
      <c r="G62" s="55"/>
      <c r="H62" s="55"/>
    </row>
    <row r="63" spans="1:9" ht="47.25" x14ac:dyDescent="0.25">
      <c r="A63" s="39">
        <v>7024</v>
      </c>
      <c r="B63" s="40">
        <v>4764</v>
      </c>
      <c r="C63" s="40" t="s">
        <v>9</v>
      </c>
      <c r="D63" s="45" t="s">
        <v>94</v>
      </c>
      <c r="E63" s="41" t="s">
        <v>95</v>
      </c>
      <c r="F63" s="42" t="s">
        <v>81</v>
      </c>
      <c r="G63" s="55"/>
      <c r="H63" s="55"/>
    </row>
    <row r="64" spans="1:9" ht="24.95" customHeight="1" x14ac:dyDescent="0.25">
      <c r="A64" s="30" t="s">
        <v>14</v>
      </c>
      <c r="B64" s="31"/>
      <c r="C64" s="31"/>
      <c r="D64" s="31"/>
      <c r="E64" s="31"/>
      <c r="F64" s="31"/>
      <c r="G64" s="55"/>
      <c r="H64" s="55"/>
    </row>
    <row r="65" spans="1:8" ht="31.5" x14ac:dyDescent="0.25">
      <c r="A65" s="47">
        <f>'[2]Katalog OŠ'!$A$195</f>
        <v>6539</v>
      </c>
      <c r="B65" s="47">
        <v>4327</v>
      </c>
      <c r="C65" s="16" t="str">
        <f>$C$93</f>
        <v>Alfa d.d.</v>
      </c>
      <c r="D65" s="17" t="s">
        <v>113</v>
      </c>
      <c r="E65" s="20" t="s">
        <v>114</v>
      </c>
      <c r="F65" s="46" t="str">
        <f>'[2]Katalog OŠ'!$D$195</f>
        <v>Blaženka Rihter, Karmen Toić Dlačić</v>
      </c>
      <c r="G65" s="55"/>
      <c r="H65" s="55"/>
    </row>
    <row r="66" spans="1:8" ht="24.95" customHeight="1" x14ac:dyDescent="0.25">
      <c r="A66" s="30" t="s">
        <v>50</v>
      </c>
      <c r="B66" s="31"/>
      <c r="C66" s="31"/>
      <c r="D66" s="31"/>
      <c r="E66" s="31"/>
      <c r="F66" s="31"/>
      <c r="G66" s="55"/>
      <c r="H66" s="55"/>
    </row>
    <row r="67" spans="1:8" ht="31.5" x14ac:dyDescent="0.25">
      <c r="A67" s="16">
        <v>6700</v>
      </c>
      <c r="B67" s="16">
        <v>4464</v>
      </c>
      <c r="C67" s="19" t="s">
        <v>40</v>
      </c>
      <c r="D67" s="17" t="s">
        <v>41</v>
      </c>
      <c r="E67" s="21" t="s">
        <v>42</v>
      </c>
      <c r="F67" s="18" t="s">
        <v>43</v>
      </c>
      <c r="G67" s="55"/>
      <c r="H67" s="55"/>
    </row>
    <row r="68" spans="1:8" ht="24.95" customHeight="1" x14ac:dyDescent="0.25">
      <c r="A68" s="30" t="s">
        <v>51</v>
      </c>
      <c r="B68" s="31"/>
      <c r="C68" s="31"/>
      <c r="D68" s="31"/>
      <c r="E68" s="31"/>
      <c r="F68" s="31"/>
      <c r="G68" s="55"/>
      <c r="H68" s="55"/>
    </row>
    <row r="69" spans="1:8" ht="47.25" x14ac:dyDescent="0.25">
      <c r="A69" s="16">
        <v>6717</v>
      </c>
      <c r="B69" s="6">
        <v>4481</v>
      </c>
      <c r="C69" s="16" t="s">
        <v>54</v>
      </c>
      <c r="D69" s="18" t="s">
        <v>78</v>
      </c>
      <c r="E69" s="25" t="s">
        <v>48</v>
      </c>
      <c r="F69" s="18" t="s">
        <v>73</v>
      </c>
      <c r="G69" s="55"/>
      <c r="H69" s="55"/>
    </row>
    <row r="70" spans="1:8" ht="15" x14ac:dyDescent="0.25">
      <c r="A70" s="61"/>
      <c r="B70" s="61"/>
      <c r="C70" s="61"/>
      <c r="D70" s="61"/>
      <c r="E70" s="61"/>
      <c r="F70" s="61"/>
      <c r="G70" s="55"/>
      <c r="H70" s="55"/>
    </row>
    <row r="71" spans="1:8" ht="25.15" customHeight="1" x14ac:dyDescent="0.25">
      <c r="A71" s="62" t="s">
        <v>44</v>
      </c>
      <c r="B71" s="62"/>
      <c r="C71" s="62"/>
      <c r="D71" s="62"/>
      <c r="E71" s="62"/>
      <c r="F71" s="62"/>
      <c r="G71" s="55"/>
      <c r="H71" s="55"/>
    </row>
    <row r="72" spans="1:8" ht="24.95" customHeight="1" x14ac:dyDescent="0.25">
      <c r="A72" s="32" t="s">
        <v>56</v>
      </c>
      <c r="B72" s="33"/>
      <c r="C72" s="33"/>
      <c r="D72" s="33"/>
      <c r="E72" s="33"/>
      <c r="F72" s="33"/>
      <c r="G72" s="55"/>
      <c r="H72" s="55"/>
    </row>
    <row r="73" spans="1:8" ht="63" x14ac:dyDescent="0.25">
      <c r="A73" s="16">
        <v>7699</v>
      </c>
      <c r="B73" s="16">
        <v>5334</v>
      </c>
      <c r="C73" s="16" t="s">
        <v>9</v>
      </c>
      <c r="D73" s="18" t="s">
        <v>101</v>
      </c>
      <c r="E73" s="18" t="s">
        <v>74</v>
      </c>
      <c r="F73" s="21" t="s">
        <v>10</v>
      </c>
      <c r="G73" s="55"/>
      <c r="H73" s="55"/>
    </row>
    <row r="74" spans="1:8" ht="54" customHeight="1" x14ac:dyDescent="0.25">
      <c r="A74" s="39">
        <v>7722</v>
      </c>
      <c r="B74" s="40">
        <v>5353</v>
      </c>
      <c r="C74" s="16" t="str">
        <f>$C$85</f>
        <v>Profil Klett d.o.o.</v>
      </c>
      <c r="D74" s="42" t="s">
        <v>110</v>
      </c>
      <c r="E74" s="42" t="s">
        <v>129</v>
      </c>
      <c r="F74" s="41" t="s">
        <v>131</v>
      </c>
      <c r="G74" s="55"/>
      <c r="H74" s="55"/>
    </row>
    <row r="75" spans="1:8" ht="63" customHeight="1" x14ac:dyDescent="0.25">
      <c r="A75" s="39">
        <v>7723</v>
      </c>
      <c r="B75" s="40">
        <v>5353</v>
      </c>
      <c r="C75" s="16" t="str">
        <f>$C$85</f>
        <v>Profil Klett d.o.o.</v>
      </c>
      <c r="D75" s="42" t="s">
        <v>110</v>
      </c>
      <c r="E75" s="42" t="s">
        <v>130</v>
      </c>
      <c r="F75" s="41" t="s">
        <v>131</v>
      </c>
      <c r="G75" s="55"/>
      <c r="H75" s="55"/>
    </row>
    <row r="76" spans="1:8" ht="24.95" customHeight="1" x14ac:dyDescent="0.25">
      <c r="A76" s="32" t="s">
        <v>11</v>
      </c>
      <c r="B76" s="33"/>
      <c r="C76" s="33"/>
      <c r="D76" s="33"/>
      <c r="E76" s="33"/>
      <c r="F76" s="33"/>
      <c r="G76" s="55"/>
      <c r="H76" s="55"/>
    </row>
    <row r="77" spans="1:8" ht="47.25" x14ac:dyDescent="0.25">
      <c r="A77" s="47">
        <v>7661</v>
      </c>
      <c r="B77" s="47">
        <v>5298</v>
      </c>
      <c r="C77" s="16" t="s">
        <v>9</v>
      </c>
      <c r="D77" s="17" t="s">
        <v>133</v>
      </c>
      <c r="E77" s="18" t="s">
        <v>132</v>
      </c>
      <c r="F77" s="46" t="s">
        <v>12</v>
      </c>
      <c r="G77" s="55"/>
      <c r="H77" s="55"/>
    </row>
    <row r="78" spans="1:8" ht="24.95" customHeight="1" x14ac:dyDescent="0.25">
      <c r="A78" s="32" t="s">
        <v>13</v>
      </c>
      <c r="B78" s="33"/>
      <c r="C78" s="33"/>
      <c r="D78" s="33"/>
      <c r="E78" s="33"/>
      <c r="F78" s="33"/>
      <c r="G78" s="55"/>
      <c r="H78" s="55"/>
    </row>
    <row r="79" spans="1:8" ht="47.25" x14ac:dyDescent="0.25">
      <c r="A79" s="16">
        <v>7637</v>
      </c>
      <c r="B79" s="16">
        <v>5274</v>
      </c>
      <c r="C79" s="16" t="s">
        <v>9</v>
      </c>
      <c r="D79" s="18" t="s">
        <v>75</v>
      </c>
      <c r="E79" s="18" t="s">
        <v>76</v>
      </c>
      <c r="F79" s="18" t="s">
        <v>77</v>
      </c>
      <c r="G79" s="55"/>
      <c r="H79" s="55"/>
    </row>
    <row r="80" spans="1:8" ht="54.75" customHeight="1" x14ac:dyDescent="0.25">
      <c r="A80" s="39">
        <v>7724</v>
      </c>
      <c r="B80" s="40">
        <v>5354</v>
      </c>
      <c r="C80" s="16" t="s">
        <v>18</v>
      </c>
      <c r="D80" s="42" t="s">
        <v>135</v>
      </c>
      <c r="E80" s="42" t="s">
        <v>134</v>
      </c>
      <c r="F80" s="42" t="s">
        <v>137</v>
      </c>
      <c r="G80" s="55"/>
      <c r="H80" s="55"/>
    </row>
    <row r="81" spans="1:8" ht="48" customHeight="1" x14ac:dyDescent="0.25">
      <c r="A81" s="39">
        <v>7725</v>
      </c>
      <c r="B81" s="40">
        <v>5354</v>
      </c>
      <c r="C81" s="16" t="s">
        <v>18</v>
      </c>
      <c r="D81" s="42" t="s">
        <v>110</v>
      </c>
      <c r="E81" s="42" t="s">
        <v>136</v>
      </c>
      <c r="F81" s="42" t="s">
        <v>137</v>
      </c>
      <c r="G81" s="55"/>
      <c r="H81" s="55"/>
    </row>
    <row r="82" spans="1:8" ht="24.95" customHeight="1" x14ac:dyDescent="0.25">
      <c r="A82" s="30" t="s">
        <v>69</v>
      </c>
      <c r="B82" s="31"/>
      <c r="C82" s="31"/>
      <c r="D82" s="31"/>
      <c r="E82" s="31"/>
      <c r="F82" s="31"/>
      <c r="G82" s="55"/>
      <c r="H82" s="55"/>
    </row>
    <row r="83" spans="1:8" ht="78.75" x14ac:dyDescent="0.25">
      <c r="A83" s="47">
        <f>'[2]Katalog OŠ'!$A$279</f>
        <v>7602</v>
      </c>
      <c r="B83" s="3">
        <f>'[2]Katalog OŠ'!$B$279</f>
        <v>5239</v>
      </c>
      <c r="C83" s="16" t="str">
        <f>$C$79</f>
        <v>Školska knjiga d.d.</v>
      </c>
      <c r="D83" s="9" t="s">
        <v>115</v>
      </c>
      <c r="E83" s="27" t="s">
        <v>116</v>
      </c>
      <c r="F83" s="13" t="str">
        <f>'[2]Katalog OŠ'!$D$279</f>
        <v>Natalija Banov, Davor Brđanović, Sandra Frančišković, Sandra Ivančić, Eva Kirchmayer Bilić, Alenka Martinović, Darko Novosel, Tomislav Pehar</v>
      </c>
      <c r="G83" s="55"/>
      <c r="H83" s="55"/>
    </row>
    <row r="84" spans="1:8" ht="24.95" customHeight="1" x14ac:dyDescent="0.25">
      <c r="A84" s="32" t="s">
        <v>57</v>
      </c>
      <c r="B84" s="33"/>
      <c r="C84" s="33"/>
      <c r="D84" s="33"/>
      <c r="E84" s="33"/>
      <c r="F84" s="33"/>
      <c r="G84" s="55"/>
      <c r="H84" s="55"/>
    </row>
    <row r="85" spans="1:8" ht="47.25" x14ac:dyDescent="0.25">
      <c r="A85" s="16">
        <v>5124</v>
      </c>
      <c r="B85" s="16">
        <v>3299</v>
      </c>
      <c r="C85" s="16" t="s">
        <v>18</v>
      </c>
      <c r="D85" s="18" t="s">
        <v>68</v>
      </c>
      <c r="E85" s="21" t="s">
        <v>67</v>
      </c>
      <c r="F85" s="18" t="s">
        <v>58</v>
      </c>
      <c r="G85" s="55"/>
      <c r="H85" s="55"/>
    </row>
    <row r="86" spans="1:8" ht="24.95" customHeight="1" x14ac:dyDescent="0.25">
      <c r="A86" s="32" t="s">
        <v>59</v>
      </c>
      <c r="B86" s="33"/>
      <c r="C86" s="33"/>
      <c r="D86" s="33"/>
      <c r="E86" s="33"/>
      <c r="F86" s="33"/>
      <c r="G86" s="55"/>
      <c r="H86" s="55"/>
    </row>
    <row r="87" spans="1:8" ht="31.5" x14ac:dyDescent="0.25">
      <c r="A87" s="14">
        <v>7695</v>
      </c>
      <c r="B87" s="14">
        <v>5330</v>
      </c>
      <c r="C87" s="16" t="s">
        <v>9</v>
      </c>
      <c r="D87" s="28" t="s">
        <v>65</v>
      </c>
      <c r="E87" s="21" t="s">
        <v>66</v>
      </c>
      <c r="F87" s="28" t="s">
        <v>60</v>
      </c>
      <c r="G87" s="55"/>
      <c r="H87" s="55"/>
    </row>
    <row r="88" spans="1:8" ht="24.95" customHeight="1" x14ac:dyDescent="0.25">
      <c r="A88" s="32" t="s">
        <v>61</v>
      </c>
      <c r="B88" s="33"/>
      <c r="C88" s="33"/>
      <c r="D88" s="33"/>
      <c r="E88" s="33"/>
      <c r="F88" s="33"/>
      <c r="G88" s="55"/>
      <c r="H88" s="55"/>
    </row>
    <row r="89" spans="1:8" ht="47.25" x14ac:dyDescent="0.25">
      <c r="A89" s="14">
        <v>7628</v>
      </c>
      <c r="B89" s="14">
        <v>5265</v>
      </c>
      <c r="C89" s="16" t="s">
        <v>9</v>
      </c>
      <c r="D89" s="21" t="s">
        <v>82</v>
      </c>
      <c r="E89" s="21" t="s">
        <v>80</v>
      </c>
      <c r="F89" s="18" t="s">
        <v>81</v>
      </c>
      <c r="G89" s="55"/>
      <c r="H89" s="55"/>
    </row>
    <row r="90" spans="1:8" ht="24.95" customHeight="1" x14ac:dyDescent="0.25">
      <c r="A90" s="32" t="s">
        <v>62</v>
      </c>
      <c r="B90" s="33"/>
      <c r="C90" s="33"/>
      <c r="D90" s="33"/>
      <c r="E90" s="33"/>
      <c r="F90" s="33"/>
      <c r="G90" s="55"/>
      <c r="H90" s="55"/>
    </row>
    <row r="91" spans="1:8" ht="47.25" x14ac:dyDescent="0.25">
      <c r="A91" s="14">
        <v>7597</v>
      </c>
      <c r="B91" s="14">
        <v>5234</v>
      </c>
      <c r="C91" s="16" t="s">
        <v>9</v>
      </c>
      <c r="D91" s="18" t="s">
        <v>83</v>
      </c>
      <c r="E91" s="21" t="s">
        <v>85</v>
      </c>
      <c r="F91" s="18" t="s">
        <v>84</v>
      </c>
      <c r="G91" s="55"/>
      <c r="H91" s="55"/>
    </row>
    <row r="92" spans="1:8" ht="24.95" customHeight="1" x14ac:dyDescent="0.25">
      <c r="A92" s="30" t="s">
        <v>14</v>
      </c>
      <c r="B92" s="31"/>
      <c r="C92" s="31"/>
      <c r="D92" s="31"/>
      <c r="E92" s="31"/>
      <c r="F92" s="31"/>
      <c r="G92" s="55"/>
      <c r="H92" s="55"/>
    </row>
    <row r="93" spans="1:8" ht="31.5" x14ac:dyDescent="0.25">
      <c r="A93" s="16">
        <v>6540</v>
      </c>
      <c r="B93" s="16">
        <v>4328</v>
      </c>
      <c r="C93" s="16" t="s">
        <v>38</v>
      </c>
      <c r="D93" s="17" t="s">
        <v>45</v>
      </c>
      <c r="E93" s="20" t="s">
        <v>46</v>
      </c>
      <c r="F93" s="18" t="s">
        <v>39</v>
      </c>
      <c r="G93" s="55"/>
      <c r="H93" s="55"/>
    </row>
    <row r="94" spans="1:8" ht="24.95" customHeight="1" x14ac:dyDescent="0.25">
      <c r="A94" s="30" t="s">
        <v>50</v>
      </c>
      <c r="B94" s="31"/>
      <c r="C94" s="31"/>
      <c r="D94" s="31"/>
      <c r="E94" s="31"/>
      <c r="F94" s="31"/>
      <c r="G94" s="55"/>
      <c r="H94" s="55"/>
    </row>
    <row r="95" spans="1:8" ht="31.5" x14ac:dyDescent="0.25">
      <c r="A95" s="16">
        <v>7359</v>
      </c>
      <c r="B95" s="16">
        <v>5018</v>
      </c>
      <c r="C95" s="19" t="s">
        <v>40</v>
      </c>
      <c r="D95" s="29" t="s">
        <v>79</v>
      </c>
      <c r="E95" s="21" t="s">
        <v>64</v>
      </c>
      <c r="F95" s="18" t="s">
        <v>63</v>
      </c>
      <c r="G95" s="55"/>
      <c r="H95" s="55"/>
    </row>
    <row r="96" spans="1:8" x14ac:dyDescent="0.25">
      <c r="A96" s="39"/>
      <c r="B96" s="40"/>
      <c r="C96" s="73"/>
      <c r="D96" s="74"/>
      <c r="E96" s="41"/>
      <c r="F96" s="42"/>
      <c r="G96" s="55"/>
      <c r="H96" s="55"/>
    </row>
    <row r="97" spans="1:8" x14ac:dyDescent="0.25">
      <c r="A97" s="75" t="s">
        <v>51</v>
      </c>
      <c r="B97" s="76"/>
      <c r="C97" s="76"/>
      <c r="D97" s="76"/>
      <c r="E97" s="76"/>
      <c r="F97" s="76"/>
      <c r="G97" s="55"/>
      <c r="H97" s="55"/>
    </row>
    <row r="98" spans="1:8" ht="31.5" x14ac:dyDescent="0.25">
      <c r="A98" s="39">
        <v>7377</v>
      </c>
      <c r="B98" s="40">
        <v>5036</v>
      </c>
      <c r="C98" s="78" t="s">
        <v>146</v>
      </c>
      <c r="D98" s="41" t="s">
        <v>145</v>
      </c>
      <c r="E98" s="21" t="s">
        <v>143</v>
      </c>
      <c r="F98" s="77" t="s">
        <v>144</v>
      </c>
      <c r="G98" s="55"/>
      <c r="H98" s="55"/>
    </row>
    <row r="99" spans="1:8" ht="15.75" customHeight="1" x14ac:dyDescent="0.25">
      <c r="A99" s="71"/>
      <c r="B99" s="72"/>
      <c r="C99" s="72"/>
      <c r="D99" s="72"/>
      <c r="E99" s="72"/>
      <c r="F99" s="72"/>
      <c r="G99" s="55"/>
      <c r="H99" s="55"/>
    </row>
    <row r="100" spans="1:8" ht="25.15" customHeight="1" x14ac:dyDescent="0.25">
      <c r="A100" s="69"/>
      <c r="B100" s="69"/>
      <c r="C100" s="69"/>
      <c r="D100" s="69"/>
      <c r="E100" s="69"/>
      <c r="F100" s="69"/>
      <c r="G100" s="55"/>
      <c r="H100" s="55"/>
    </row>
    <row r="101" spans="1:8" ht="10.15" customHeight="1" x14ac:dyDescent="0.25">
      <c r="A101" s="34"/>
      <c r="B101" s="35"/>
      <c r="C101" s="36"/>
      <c r="D101" s="35"/>
      <c r="E101" s="37"/>
      <c r="F101" s="38"/>
      <c r="G101" s="55"/>
      <c r="H101" s="55"/>
    </row>
  </sheetData>
  <mergeCells count="24">
    <mergeCell ref="A100:F100"/>
    <mergeCell ref="A38:F38"/>
    <mergeCell ref="A40:F40"/>
    <mergeCell ref="A99:F99"/>
    <mergeCell ref="A50:F50"/>
    <mergeCell ref="A51:F51"/>
    <mergeCell ref="A42:F42"/>
    <mergeCell ref="A97:F97"/>
    <mergeCell ref="G1:H101"/>
    <mergeCell ref="A1:F4"/>
    <mergeCell ref="A18:F18"/>
    <mergeCell ref="A6:F6"/>
    <mergeCell ref="A8:F8"/>
    <mergeCell ref="A9:F9"/>
    <mergeCell ref="A5:F5"/>
    <mergeCell ref="A30:F30"/>
    <mergeCell ref="A31:F31"/>
    <mergeCell ref="A70:F70"/>
    <mergeCell ref="A71:F71"/>
    <mergeCell ref="A58:F58"/>
    <mergeCell ref="A22:F22"/>
    <mergeCell ref="A20:F20"/>
    <mergeCell ref="A62:F62"/>
    <mergeCell ref="A60:F60"/>
  </mergeCells>
  <pageMargins left="0.7" right="0.7" top="0.75" bottom="0.75" header="0.3" footer="0.3"/>
  <pageSetup paperSize="9" scale="5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Razredna nastava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Matea</dc:creator>
  <cp:lastModifiedBy>SOCPED</cp:lastModifiedBy>
  <cp:lastPrinted>2025-06-30T10:23:36Z</cp:lastPrinted>
  <dcterms:created xsi:type="dcterms:W3CDTF">2020-06-30T21:28:01Z</dcterms:created>
  <dcterms:modified xsi:type="dcterms:W3CDTF">2026-06-23T10:48:54Z</dcterms:modified>
</cp:coreProperties>
</file>